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0" windowWidth="11685" windowHeight="62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<sst xmlns="http://schemas.openxmlformats.org/spreadsheetml/2006/main" count="54" uniqueCount="32">
  <si>
    <t>тыс.руб.</t>
  </si>
  <si>
    <t>№</t>
  </si>
  <si>
    <t>1.</t>
  </si>
  <si>
    <t>ОБЩЕГОСУДАРСТВЕННЫЕ ВОПРОСЫ</t>
  </si>
  <si>
    <t>01</t>
  </si>
  <si>
    <t>03</t>
  </si>
  <si>
    <t>00</t>
  </si>
  <si>
    <t>Совет народных депутатов муниципального образования "Красногвардейский район"</t>
  </si>
  <si>
    <t>939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</si>
  <si>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</si>
  <si>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</si>
  <si>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</si>
  <si>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</si>
  <si>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</si>
  <si>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</si>
  <si>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Код Целевой статьи</t>
  </si>
  <si>
    <t>Код вида расхода (группа, подгруппа)</t>
  </si>
  <si>
    <t>Код подраз-дела</t>
  </si>
  <si>
    <t>Код раз-дела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</si>
  <si>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</si>
  <si>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6140000000</t>
  </si>
  <si>
    <t>6140000100</t>
  </si>
  <si>
    <t>6140000400</t>
  </si>
  <si>
    <t>Код прямого получа-теля</t>
  </si>
  <si>
    <t>Закупка товаров, работ и услуг для обеспечения государственных (муниципальных) нужд</t>
  </si>
  <si>
    <t>Наименование</t>
  </si>
  <si>
    <t>Председатель Совета народных депутатов</t>
  </si>
  <si>
    <t>Отклонение исполнения от годовых назначений</t>
  </si>
  <si>
    <t>% исполнения к кассовому плану</t>
  </si>
  <si>
    <t>Сведения об использовании Советом народных депутатов муниципального образования "Красногвардейский район" средств, выделенных из бюджета муниципального образования "Красногвардейский район", за 2022 год</t>
  </si>
  <si>
    <t>Исполнено на 01.01.2023</t>
  </si>
  <si>
    <t>Уточненный бюджет на 01.01.2023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</si>
</sst>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29" fillId="19" borderId="1">
      <alignment horizontal="right" vertical="top" shrinkToFit="1"/>
      <protection/>
    </xf>
    <xf numFmtId="1" fontId="30" fillId="0" borderId="1">
      <alignment horizontal="center" vertical="top" shrinkToFit="1"/>
      <protection/>
    </xf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Layout" zoomScale="120" zoomScaleNormal="130" zoomScalePageLayoutView="120" workbookViewId="0" topLeftCell="A5">
      <selection activeCell="J21" sqref="J21"/>
    </sheetView>
  </sheetViews>
  <sheetFormatPr defaultColWidth="9.00390625" defaultRowHeight="12.75"/>
  <cols>
    <col min="1" max="1" width="3.00390625" style="1" customWidth="1"/>
    <col min="2" max="2" width="9.625" style="3" bestFit="1" customWidth="1"/>
    <col min="3" max="3" width="9.125" style="3" customWidth="1"/>
    <col min="4" max="4" width="15.875" style="3" customWidth="1"/>
    <col min="5" max="5" width="7.375" style="2" customWidth="1"/>
    <col min="6" max="6" width="5.125" style="1" customWidth="1"/>
    <col min="7" max="7" width="6.875" style="1" customWidth="1"/>
    <col min="8" max="8" width="10.875" style="1" customWidth="1"/>
    <col min="9" max="9" width="9.25390625" style="1" customWidth="1"/>
    <col min="10" max="10" width="12.25390625" style="1" customWidth="1"/>
    <col min="11" max="11" width="12.25390625" style="6" customWidth="1"/>
    <col min="12" max="12" width="10.625" style="1" customWidth="1"/>
    <col min="13" max="13" width="11.75390625" style="1" customWidth="1"/>
    <col min="14" max="21" width="9.125" style="6" customWidth="1"/>
    <col min="22" max="16384" width="9.125" style="1" customWidth="1"/>
  </cols>
  <sheetData>
    <row r="1" spans="1:13" ht="0.75" customHeight="1" hidden="1">
      <c r="A1" s="10"/>
      <c r="B1" s="8"/>
      <c r="C1" s="8"/>
      <c r="D1" s="8"/>
      <c r="E1" s="9"/>
      <c r="F1" s="12"/>
      <c r="G1" s="12"/>
      <c r="H1" s="12"/>
      <c r="I1" s="37"/>
      <c r="J1" s="37"/>
      <c r="K1" s="12"/>
      <c r="L1" s="6"/>
      <c r="M1" s="6"/>
    </row>
    <row r="2" spans="1:13" ht="12.75" customHeight="1" hidden="1">
      <c r="A2" s="10"/>
      <c r="B2" s="8"/>
      <c r="C2" s="8"/>
      <c r="D2" s="36"/>
      <c r="E2" s="36"/>
      <c r="F2" s="36"/>
      <c r="G2" s="36"/>
      <c r="H2" s="36"/>
      <c r="I2" s="36"/>
      <c r="J2" s="10"/>
      <c r="K2" s="10"/>
      <c r="L2" s="6"/>
      <c r="M2" s="6"/>
    </row>
    <row r="3" spans="1:13" ht="12.75" customHeight="1" hidden="1">
      <c r="A3" s="10"/>
      <c r="B3" s="8"/>
      <c r="C3" s="8"/>
      <c r="D3" s="8"/>
      <c r="E3" s="9"/>
      <c r="F3" s="36"/>
      <c r="G3" s="36"/>
      <c r="H3" s="36"/>
      <c r="I3" s="36"/>
      <c r="J3" s="10"/>
      <c r="K3" s="10"/>
      <c r="L3" s="6"/>
      <c r="M3" s="6"/>
    </row>
    <row r="4" spans="1:13" ht="12.75" customHeight="1" hidden="1">
      <c r="A4" s="10"/>
      <c r="B4" s="8"/>
      <c r="C4" s="8"/>
      <c r="D4" s="8"/>
      <c r="E4" s="9"/>
      <c r="F4" s="7"/>
      <c r="G4" s="36"/>
      <c r="H4" s="36"/>
      <c r="I4" s="36"/>
      <c r="J4" s="10"/>
      <c r="K4" s="10"/>
      <c r="L4" s="6"/>
      <c r="M4" s="6"/>
    </row>
    <row r="5" spans="1:21" s="25" customFormat="1" ht="37.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4"/>
      <c r="O5" s="24"/>
      <c r="P5" s="24"/>
      <c r="Q5" s="24"/>
      <c r="R5" s="24"/>
      <c r="S5" s="24"/>
      <c r="T5" s="24"/>
      <c r="U5" s="24"/>
    </row>
    <row r="6" spans="1:13" ht="13.5" customHeight="1" thickBot="1">
      <c r="A6" s="15"/>
      <c r="B6" s="13"/>
      <c r="C6" s="13"/>
      <c r="D6" s="13"/>
      <c r="E6" s="14"/>
      <c r="F6" s="11"/>
      <c r="G6" s="11"/>
      <c r="H6" s="11"/>
      <c r="I6" s="35" t="s">
        <v>0</v>
      </c>
      <c r="J6" s="35"/>
      <c r="K6" s="35"/>
      <c r="L6" s="35"/>
      <c r="M6" s="35"/>
    </row>
    <row r="7" spans="1:21" s="2" customFormat="1" ht="43.5" customHeight="1">
      <c r="A7" s="23" t="s">
        <v>1</v>
      </c>
      <c r="B7" s="38" t="s">
        <v>25</v>
      </c>
      <c r="C7" s="38"/>
      <c r="D7" s="38"/>
      <c r="E7" s="21" t="s">
        <v>23</v>
      </c>
      <c r="F7" s="21" t="s">
        <v>18</v>
      </c>
      <c r="G7" s="21" t="s">
        <v>17</v>
      </c>
      <c r="H7" s="21" t="s">
        <v>15</v>
      </c>
      <c r="I7" s="21" t="s">
        <v>16</v>
      </c>
      <c r="J7" s="22" t="s">
        <v>31</v>
      </c>
      <c r="K7" s="21" t="s">
        <v>30</v>
      </c>
      <c r="L7" s="22" t="s">
        <v>27</v>
      </c>
      <c r="M7" s="22" t="s">
        <v>28</v>
      </c>
      <c r="N7" s="17"/>
      <c r="O7" s="17"/>
      <c r="P7" s="17"/>
      <c r="Q7" s="17"/>
      <c r="R7" s="17"/>
      <c r="S7" s="17"/>
      <c r="T7" s="17"/>
      <c r="U7" s="17"/>
    </row>
    <row r="8" spans="1:13" ht="22.5" customHeight="1">
      <c r="A8" s="19" t="s">
        <v>2</v>
      </c>
      <c r="B8" s="31" t="s">
        <v>7</v>
      </c>
      <c r="C8" s="32"/>
      <c r="D8" s="33"/>
      <c r="E8" s="18" t="s">
        <v>8</v>
      </c>
      <c r="F8" s="18"/>
      <c r="G8" s="18"/>
      <c r="H8" s="18"/>
      <c r="I8" s="18"/>
      <c r="J8" s="26">
        <f>J9</f>
        <v>3893.7999999999997</v>
      </c>
      <c r="K8" s="26">
        <f>K9</f>
        <v>3863.8999999999996</v>
      </c>
      <c r="L8" s="19">
        <f>J8-K8</f>
        <v>29.90000000000009</v>
      </c>
      <c r="M8" s="28">
        <f aca="true" t="shared" si="0" ref="M8:M17">K8/J8%</f>
        <v>99.23211258924444</v>
      </c>
    </row>
    <row r="9" spans="1:13" ht="11.25" customHeight="1">
      <c r="A9" s="16"/>
      <c r="B9" s="31" t="s">
        <v>3</v>
      </c>
      <c r="C9" s="32"/>
      <c r="D9" s="33"/>
      <c r="E9" s="18"/>
      <c r="F9" s="18" t="s">
        <v>4</v>
      </c>
      <c r="G9" s="18" t="s">
        <v>6</v>
      </c>
      <c r="H9" s="18"/>
      <c r="I9" s="18"/>
      <c r="J9" s="26">
        <f>J10</f>
        <v>3893.7999999999997</v>
      </c>
      <c r="K9" s="26">
        <f>K10</f>
        <v>3863.8999999999996</v>
      </c>
      <c r="L9" s="19">
        <f aca="true" t="shared" si="1" ref="L9:L17">J9-K9</f>
        <v>29.90000000000009</v>
      </c>
      <c r="M9" s="28">
        <f t="shared" si="0"/>
        <v>99.23211258924444</v>
      </c>
    </row>
    <row r="10" spans="1:13" ht="43.5" customHeight="1">
      <c r="A10" s="16"/>
      <c r="B10" s="31" t="s">
        <v>19</v>
      </c>
      <c r="C10" s="32"/>
      <c r="D10" s="33"/>
      <c r="E10" s="4"/>
      <c r="F10" s="4" t="s">
        <v>4</v>
      </c>
      <c r="G10" s="4" t="s">
        <v>5</v>
      </c>
      <c r="H10" s="4"/>
      <c r="I10" s="4"/>
      <c r="J10" s="5">
        <f>J11</f>
        <v>3893.7999999999997</v>
      </c>
      <c r="K10" s="5">
        <f>K11</f>
        <v>3863.8999999999996</v>
      </c>
      <c r="L10" s="19">
        <f t="shared" si="1"/>
        <v>29.90000000000009</v>
      </c>
      <c r="M10" s="28">
        <f t="shared" si="0"/>
        <v>99.23211258924444</v>
      </c>
    </row>
    <row r="11" spans="1:13" ht="23.25" customHeight="1">
      <c r="A11" s="16"/>
      <c r="B11" s="31" t="s">
        <v>7</v>
      </c>
      <c r="C11" s="32"/>
      <c r="D11" s="33"/>
      <c r="E11" s="4"/>
      <c r="F11" s="4" t="s">
        <v>4</v>
      </c>
      <c r="G11" s="4" t="s">
        <v>5</v>
      </c>
      <c r="H11" s="4" t="s">
        <v>20</v>
      </c>
      <c r="I11" s="4"/>
      <c r="J11" s="30">
        <f>J12+J14</f>
        <v>3893.7999999999997</v>
      </c>
      <c r="K11" s="30">
        <f>K12+K14</f>
        <v>3863.8999999999996</v>
      </c>
      <c r="L11" s="19">
        <f t="shared" si="1"/>
        <v>29.90000000000009</v>
      </c>
      <c r="M11" s="28">
        <f>K11/J11%</f>
        <v>99.23211258924444</v>
      </c>
    </row>
    <row r="12" spans="1:13" ht="11.25" customHeight="1">
      <c r="A12" s="16"/>
      <c r="B12" s="31" t="s">
        <v>26</v>
      </c>
      <c r="C12" s="32"/>
      <c r="D12" s="33"/>
      <c r="E12" s="4"/>
      <c r="F12" s="4" t="s">
        <v>4</v>
      </c>
      <c r="G12" s="4" t="s">
        <v>5</v>
      </c>
      <c r="H12" s="4" t="s">
        <v>21</v>
      </c>
      <c r="I12" s="4"/>
      <c r="J12" s="5">
        <f>J13</f>
        <v>1485.1</v>
      </c>
      <c r="K12" s="5">
        <f>K13</f>
        <v>1470.7</v>
      </c>
      <c r="L12" s="19">
        <f t="shared" si="1"/>
        <v>14.399999999999864</v>
      </c>
      <c r="M12" s="28">
        <f t="shared" si="0"/>
        <v>99.0303683253653</v>
      </c>
    </row>
    <row r="13" spans="1:13" ht="59.25" customHeight="1">
      <c r="A13" s="16"/>
      <c r="B13" s="31" t="s">
        <v>10</v>
      </c>
      <c r="C13" s="32"/>
      <c r="D13" s="33"/>
      <c r="E13" s="4"/>
      <c r="F13" s="4" t="s">
        <v>4</v>
      </c>
      <c r="G13" s="4" t="s">
        <v>5</v>
      </c>
      <c r="H13" s="4" t="s">
        <v>21</v>
      </c>
      <c r="I13" s="4" t="s">
        <v>11</v>
      </c>
      <c r="J13" s="5">
        <v>1485.1</v>
      </c>
      <c r="K13" s="5">
        <v>1470.7</v>
      </c>
      <c r="L13" s="19">
        <f t="shared" si="1"/>
        <v>14.399999999999864</v>
      </c>
      <c r="M13" s="28">
        <f t="shared" si="0"/>
        <v>99.0303683253653</v>
      </c>
    </row>
    <row r="14" spans="1:13" ht="24" customHeight="1">
      <c r="A14" s="16"/>
      <c r="B14" s="31" t="s">
        <v>9</v>
      </c>
      <c r="C14" s="32"/>
      <c r="D14" s="33"/>
      <c r="E14" s="4"/>
      <c r="F14" s="4" t="s">
        <v>4</v>
      </c>
      <c r="G14" s="4" t="s">
        <v>5</v>
      </c>
      <c r="H14" s="4" t="s">
        <v>22</v>
      </c>
      <c r="I14" s="4"/>
      <c r="J14" s="30">
        <f>J15+J16+J17</f>
        <v>2408.7</v>
      </c>
      <c r="K14" s="30">
        <f>K15+K16+K17</f>
        <v>2393.2</v>
      </c>
      <c r="L14" s="30">
        <f t="shared" si="1"/>
        <v>15.5</v>
      </c>
      <c r="M14" s="28">
        <f t="shared" si="0"/>
        <v>99.35649935649936</v>
      </c>
    </row>
    <row r="15" spans="1:13" ht="58.5" customHeight="1">
      <c r="A15" s="16"/>
      <c r="B15" s="31" t="s">
        <v>10</v>
      </c>
      <c r="C15" s="32"/>
      <c r="D15" s="33"/>
      <c r="E15" s="4"/>
      <c r="F15" s="4" t="s">
        <v>4</v>
      </c>
      <c r="G15" s="4" t="s">
        <v>5</v>
      </c>
      <c r="H15" s="4" t="s">
        <v>22</v>
      </c>
      <c r="I15" s="4" t="s">
        <v>11</v>
      </c>
      <c r="J15" s="30">
        <v>1862.6</v>
      </c>
      <c r="K15" s="30">
        <v>1851.4</v>
      </c>
      <c r="L15" s="30">
        <f t="shared" si="1"/>
        <v>11.199999999999818</v>
      </c>
      <c r="M15" s="28">
        <f t="shared" si="0"/>
        <v>99.39869000322132</v>
      </c>
    </row>
    <row r="16" spans="1:13" ht="24" customHeight="1">
      <c r="A16" s="16"/>
      <c r="B16" s="31" t="s">
        <v>24</v>
      </c>
      <c r="C16" s="32"/>
      <c r="D16" s="33"/>
      <c r="E16" s="4"/>
      <c r="F16" s="4" t="s">
        <v>4</v>
      </c>
      <c r="G16" s="4" t="s">
        <v>5</v>
      </c>
      <c r="H16" s="4" t="s">
        <v>22</v>
      </c>
      <c r="I16" s="4" t="s">
        <v>12</v>
      </c>
      <c r="J16" s="30">
        <v>542.4</v>
      </c>
      <c r="K16" s="30">
        <v>538.1</v>
      </c>
      <c r="L16" s="30">
        <f t="shared" si="1"/>
        <v>4.2999999999999545</v>
      </c>
      <c r="M16" s="28">
        <f t="shared" si="0"/>
        <v>99.20722713864308</v>
      </c>
    </row>
    <row r="17" spans="1:13" ht="11.25" customHeight="1">
      <c r="A17" s="16"/>
      <c r="B17" s="31" t="s">
        <v>13</v>
      </c>
      <c r="C17" s="32"/>
      <c r="D17" s="33"/>
      <c r="E17" s="4"/>
      <c r="F17" s="4" t="s">
        <v>4</v>
      </c>
      <c r="G17" s="4" t="s">
        <v>5</v>
      </c>
      <c r="H17" s="4" t="s">
        <v>22</v>
      </c>
      <c r="I17" s="4" t="s">
        <v>14</v>
      </c>
      <c r="J17" s="5">
        <v>3.7</v>
      </c>
      <c r="K17" s="5">
        <v>3.7</v>
      </c>
      <c r="L17" s="27">
        <f t="shared" si="1"/>
        <v>0</v>
      </c>
      <c r="M17" s="29">
        <f t="shared" si="0"/>
        <v>99.99999999999999</v>
      </c>
    </row>
    <row r="18" spans="1:13" ht="11.25">
      <c r="A18" s="6"/>
      <c r="B18" s="20"/>
      <c r="C18" s="20"/>
      <c r="D18" s="20"/>
      <c r="E18" s="17"/>
      <c r="F18" s="6"/>
      <c r="G18" s="6"/>
      <c r="H18" s="6"/>
      <c r="I18" s="6"/>
      <c r="J18" s="6"/>
      <c r="L18" s="6"/>
      <c r="M18" s="6"/>
    </row>
    <row r="19" spans="2:13" ht="11.25">
      <c r="B19" s="20"/>
      <c r="C19" s="20"/>
      <c r="D19" s="20"/>
      <c r="E19" s="17"/>
      <c r="F19" s="6"/>
      <c r="G19" s="6"/>
      <c r="H19" s="6"/>
      <c r="I19" s="6"/>
      <c r="J19" s="6"/>
      <c r="L19" s="6"/>
      <c r="M19" s="6"/>
    </row>
  </sheetData>
  <sheetProtection/>
  <mergeCells count="17">
    <mergeCell ref="B17:D17"/>
    <mergeCell ref="B11:D11"/>
    <mergeCell ref="B8:D8"/>
    <mergeCell ref="B9:D9"/>
    <mergeCell ref="B12:D12"/>
    <mergeCell ref="B7:D7"/>
    <mergeCell ref="B16:D16"/>
    <mergeCell ref="B13:D13"/>
    <mergeCell ref="B14:D14"/>
    <mergeCell ref="B15:D15"/>
    <mergeCell ref="B10:D10"/>
    <mergeCell ref="A5:M5"/>
    <mergeCell ref="I6:M6"/>
    <mergeCell ref="D2:I2"/>
    <mergeCell ref="I1:J1"/>
    <mergeCell ref="F3:I3"/>
    <mergeCell ref="G4:I4"/>
  </mergeCells>
  <printOptions horizontalCentered="1"/>
  <pageMargins left="0.984251968503937" right="0.5118110236220472" top="0.7480314960629921" bottom="0.7480314960629921" header="0" footer="0"/>
  <pageSetup fitToHeight="0" fitToWidth="1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2022-04-28T13:20:57Z</cp:lastPrinted>
  <dcterms:created xsi:type="dcterms:W3CDTF">2006-10-19T09:27:13Z</dcterms:created>
  <dcterms:modified xsi:type="dcterms:W3CDTF">2023-05-02T11:31:09Z</dcterms:modified>
  <cp:category/>
  <cp:version/>
  <cp:contentType/>
  <cp:contentStatus/>
</cp:coreProperties>
</file>